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Boletines-justicia 2024\Volumen II\cuadros-Niñez y Adolescencia 2024\"/>
    </mc:Choice>
  </mc:AlternateContent>
  <bookViews>
    <workbookView xWindow="0" yWindow="0" windowWidth="28800" windowHeight="10335"/>
  </bookViews>
  <sheets>
    <sheet name="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14" i="1"/>
  <c r="M38" i="1" l="1"/>
  <c r="M35" i="1"/>
  <c r="E46" i="1" l="1"/>
  <c r="D46" i="1"/>
  <c r="E44" i="1"/>
  <c r="D44" i="1"/>
  <c r="E42" i="1"/>
  <c r="D42" i="1" s="1"/>
  <c r="E40" i="1"/>
  <c r="D40" i="1"/>
  <c r="E39" i="1"/>
  <c r="E38" i="1" s="1"/>
  <c r="L38" i="1"/>
  <c r="K38" i="1"/>
  <c r="J38" i="1"/>
  <c r="I38" i="1"/>
  <c r="H38" i="1"/>
  <c r="G38" i="1"/>
  <c r="F38" i="1"/>
  <c r="E37" i="1"/>
  <c r="E36" i="1"/>
  <c r="D36" i="1" s="1"/>
  <c r="L35" i="1"/>
  <c r="K35" i="1"/>
  <c r="J35" i="1"/>
  <c r="I35" i="1"/>
  <c r="H35" i="1"/>
  <c r="G35" i="1"/>
  <c r="F35" i="1"/>
  <c r="E34" i="1"/>
  <c r="D34" i="1" s="1"/>
  <c r="E32" i="1"/>
  <c r="D32" i="1" s="1"/>
  <c r="M30" i="1"/>
  <c r="L30" i="1"/>
  <c r="K30" i="1"/>
  <c r="J30" i="1"/>
  <c r="I30" i="1"/>
  <c r="H30" i="1"/>
  <c r="G30" i="1"/>
  <c r="F30" i="1"/>
  <c r="E29" i="1"/>
  <c r="D29" i="1" s="1"/>
  <c r="E28" i="1"/>
  <c r="E27" i="1" s="1"/>
  <c r="M27" i="1"/>
  <c r="L27" i="1"/>
  <c r="K27" i="1"/>
  <c r="J27" i="1"/>
  <c r="I27" i="1"/>
  <c r="H27" i="1"/>
  <c r="G27" i="1"/>
  <c r="E26" i="1"/>
  <c r="D26" i="1"/>
  <c r="E25" i="1"/>
  <c r="D25" i="1" s="1"/>
  <c r="D23" i="1" s="1"/>
  <c r="M23" i="1"/>
  <c r="L23" i="1"/>
  <c r="K23" i="1"/>
  <c r="J23" i="1"/>
  <c r="I23" i="1"/>
  <c r="H23" i="1"/>
  <c r="G23" i="1"/>
  <c r="F23" i="1"/>
  <c r="E22" i="1"/>
  <c r="D22" i="1" s="1"/>
  <c r="E21" i="1"/>
  <c r="E20" i="1" s="1"/>
  <c r="D21" i="1"/>
  <c r="M20" i="1"/>
  <c r="L20" i="1"/>
  <c r="K20" i="1"/>
  <c r="J20" i="1"/>
  <c r="I20" i="1"/>
  <c r="H20" i="1"/>
  <c r="G20" i="1"/>
  <c r="F20" i="1"/>
  <c r="E19" i="1"/>
  <c r="D19" i="1" s="1"/>
  <c r="E18" i="1"/>
  <c r="D18" i="1" s="1"/>
  <c r="E17" i="1"/>
  <c r="E16" i="1" s="1"/>
  <c r="M16" i="1"/>
  <c r="L16" i="1"/>
  <c r="K16" i="1"/>
  <c r="J16" i="1"/>
  <c r="I16" i="1"/>
  <c r="H16" i="1"/>
  <c r="G16" i="1"/>
  <c r="F16" i="1"/>
  <c r="E15" i="1"/>
  <c r="D15" i="1" s="1"/>
  <c r="D14" i="1"/>
  <c r="E13" i="1"/>
  <c r="E12" i="1"/>
  <c r="D12" i="1" s="1"/>
  <c r="M11" i="1"/>
  <c r="L11" i="1"/>
  <c r="K11" i="1"/>
  <c r="J11" i="1"/>
  <c r="I11" i="1"/>
  <c r="H11" i="1"/>
  <c r="G11" i="1"/>
  <c r="F11" i="1"/>
  <c r="D39" i="1" l="1"/>
  <c r="D38" i="1" s="1"/>
  <c r="D28" i="1"/>
  <c r="D27" i="1" s="1"/>
  <c r="J10" i="1"/>
  <c r="L10" i="1"/>
  <c r="F10" i="1"/>
  <c r="K10" i="1"/>
  <c r="D30" i="1"/>
  <c r="M10" i="1"/>
  <c r="E11" i="1"/>
  <c r="D17" i="1"/>
  <c r="D16" i="1" s="1"/>
  <c r="E23" i="1"/>
  <c r="E35" i="1"/>
  <c r="H10" i="1"/>
  <c r="D13" i="1"/>
  <c r="D11" i="1" s="1"/>
  <c r="I10" i="1"/>
  <c r="G10" i="1"/>
  <c r="D20" i="1"/>
  <c r="E30" i="1"/>
  <c r="D37" i="1"/>
  <c r="D35" i="1" s="1"/>
  <c r="E10" i="1" l="1"/>
  <c r="D10" i="1"/>
</calcChain>
</file>

<file path=xl/sharedStrings.xml><?xml version="1.0" encoding="utf-8"?>
<sst xmlns="http://schemas.openxmlformats.org/spreadsheetml/2006/main" count="147" uniqueCount="57">
  <si>
    <t>Juzgado</t>
  </si>
  <si>
    <t>Total</t>
  </si>
  <si>
    <t xml:space="preserve"> Penales de Adolescentes</t>
  </si>
  <si>
    <t>De Niñez y Adolescencia</t>
  </si>
  <si>
    <t>Coclé y Veraguas</t>
  </si>
  <si>
    <t xml:space="preserve">Colón </t>
  </si>
  <si>
    <t>Panamá</t>
  </si>
  <si>
    <t>Panamá Oeste</t>
  </si>
  <si>
    <t>Chiriquí</t>
  </si>
  <si>
    <t>Primero</t>
  </si>
  <si>
    <t>Segundo</t>
  </si>
  <si>
    <t>San Miguelito</t>
  </si>
  <si>
    <t xml:space="preserve">                            TOTAL </t>
  </si>
  <si>
    <t>Contra la seguridad colectiva</t>
  </si>
  <si>
    <t>Asociación ilícita</t>
  </si>
  <si>
    <t>-</t>
  </si>
  <si>
    <t>Contra la salud pública</t>
  </si>
  <si>
    <t>Delitos relacionados con drogas</t>
  </si>
  <si>
    <t>Posesión y tráfico de armas y explosivos</t>
  </si>
  <si>
    <t>Contra el patrimonio económico</t>
  </si>
  <si>
    <t>Daños</t>
  </si>
  <si>
    <t>Hurto</t>
  </si>
  <si>
    <t>Robo</t>
  </si>
  <si>
    <t>Contra la vida y la integridad personal</t>
  </si>
  <si>
    <t>Homicidio</t>
  </si>
  <si>
    <t>Lesiones personales</t>
  </si>
  <si>
    <t>Contra la libertad e integridad sexual</t>
  </si>
  <si>
    <t xml:space="preserve">Corrupción de personas menores de edad, </t>
  </si>
  <si>
    <t>explotación sexual comercial</t>
  </si>
  <si>
    <t>Violación y otros delitos sexuales</t>
  </si>
  <si>
    <t>Contra el orden jurídico familiar y el estado civil</t>
  </si>
  <si>
    <t>Maltrato de niño, niña o adolescentes</t>
  </si>
  <si>
    <t>Violencia doméstica</t>
  </si>
  <si>
    <t>Contra la libertad</t>
  </si>
  <si>
    <t xml:space="preserve"> trabajo</t>
  </si>
  <si>
    <t xml:space="preserve">Contra la libertad individual y desaparición </t>
  </si>
  <si>
    <t>forzada</t>
  </si>
  <si>
    <t>Contra la fe pública</t>
  </si>
  <si>
    <t>Falsificación de documentos en general</t>
  </si>
  <si>
    <t>Falsificación de monedas y otros valores</t>
  </si>
  <si>
    <t>Contra la administración de justicia</t>
  </si>
  <si>
    <t>Falso testimonio</t>
  </si>
  <si>
    <t>Quebrantamiento de sanciones</t>
  </si>
  <si>
    <t xml:space="preserve">Contra la seguridad jurídica de los medios </t>
  </si>
  <si>
    <t>electrónicos, contra la seguridad informática</t>
  </si>
  <si>
    <t xml:space="preserve">Contra el orden económico, delitos cometidos </t>
  </si>
  <si>
    <t>con cheques y tarjeta de crédito o débito</t>
  </si>
  <si>
    <t>Contra el honor de la persona  natural, injuria y</t>
  </si>
  <si>
    <t xml:space="preserve"> calumnia</t>
  </si>
  <si>
    <t>- Cantidad nula o cero.</t>
  </si>
  <si>
    <t>Dirección Administrativa de Estadísticas Judiciales. Órgano Judicial.</t>
  </si>
  <si>
    <t xml:space="preserve">Delito específico (1) </t>
  </si>
  <si>
    <t>Contra la inviolabilidad del domicilio o lugar de</t>
  </si>
  <si>
    <t xml:space="preserve">Cuadro 26. CASOS INGRESADOS EN LA FASE DE GARANTÍA EN LOS JUZGADOS PENALES  DE ADOLESCENTES DEL PRIMER </t>
  </si>
  <si>
    <r>
      <t>Y SEGUNDO DISTRITO JUDICIAL Y EN LOS JUZGADOS DE NIÑEZ Y ADOLESCENCIA DE CHIRIQUÍ</t>
    </r>
    <r>
      <rPr>
        <b/>
        <strike/>
        <sz val="10"/>
        <rFont val="Arial"/>
        <family val="2"/>
      </rPr>
      <t>,</t>
    </r>
  </si>
  <si>
    <t xml:space="preserve">Fuente: Reporte Mensual de los Juzgados Penal de Adolescentes del Primer y Segundo Distrito Judicial; y los Juzgados de Niñez y Adolescencia de Chiriquí. </t>
  </si>
  <si>
    <t>EN EL SISTEMA PENAL ACUSATORIO, SEGÚN  DELITO ESPECÍFICO: AÑO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</si>
</sst>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64" formatCode="_ &quot;B/.&quot;\ * #,##0.00_ ;_ &quot;B/.&quot;\ * \-#,##0.00_ ;_ &quot;B/.&quot;\ * &quot;-&quot;??_ ;_ @_ "/>
    <numFmt numFmtId="165" formatCode="0.0"/>
    <numFmt numFmtId="166" formatCode="#,##0.0"/>
    <numFmt numFmtId="167" formatCode="#,##0;&quot;-&quot;;&quot;-&quot;"/>
  </numFmts>
  <fonts count="9" x14ac:knownFonts="1">
    <font>
      <sz val="10"/>
      <name val="Arial"/>
    </font>
    <font>
      <sz val="11"/>
      <color rgb="FF00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trike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2" applyFont="1" applyFill="1" applyBorder="1" applyAlignment="1">
      <alignment horizontal="center" wrapText="1"/>
    </xf>
    <xf numFmtId="0" fontId="0" fillId="0" borderId="0" xfId="0" applyBorder="1"/>
    <xf numFmtId="0" fontId="3" fillId="0" borderId="0" xfId="2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3" fontId="6" fillId="0" borderId="4" xfId="2" applyNumberFormat="1" applyFont="1" applyFill="1" applyBorder="1" applyAlignment="1">
      <alignment horizontal="right" wrapText="1"/>
    </xf>
    <xf numFmtId="0" fontId="6" fillId="0" borderId="5" xfId="2" applyNumberFormat="1" applyFont="1" applyFill="1" applyBorder="1" applyAlignment="1">
      <alignment horizontal="right" wrapText="1"/>
    </xf>
    <xf numFmtId="3" fontId="6" fillId="0" borderId="0" xfId="2" applyNumberFormat="1" applyFont="1" applyFill="1" applyBorder="1" applyAlignment="1">
      <alignment horizontal="right" wrapText="1"/>
    </xf>
    <xf numFmtId="166" fontId="0" fillId="0" borderId="0" xfId="0" applyNumberFormat="1"/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3" fontId="7" fillId="0" borderId="0" xfId="2" applyNumberFormat="1" applyFont="1" applyFill="1" applyBorder="1" applyAlignment="1">
      <alignment horizontal="right" wrapText="1"/>
    </xf>
    <xf numFmtId="166" fontId="5" fillId="0" borderId="0" xfId="0" applyNumberFormat="1" applyFont="1"/>
    <xf numFmtId="0" fontId="5" fillId="0" borderId="0" xfId="0" applyFont="1"/>
    <xf numFmtId="0" fontId="2" fillId="0" borderId="0" xfId="0" applyFont="1" applyFill="1" applyAlignment="1">
      <alignment horizontal="left"/>
    </xf>
    <xf numFmtId="167" fontId="6" fillId="0" borderId="4" xfId="2" applyNumberFormat="1" applyFont="1" applyFill="1" applyBorder="1" applyAlignment="1">
      <alignment horizontal="right" wrapText="1"/>
    </xf>
    <xf numFmtId="3" fontId="7" fillId="0" borderId="4" xfId="2" applyNumberFormat="1" applyFont="1" applyFill="1" applyBorder="1" applyAlignment="1">
      <alignment horizontal="right" wrapText="1"/>
    </xf>
    <xf numFmtId="3" fontId="7" fillId="0" borderId="5" xfId="2" applyNumberFormat="1" applyFont="1" applyFill="1" applyBorder="1" applyAlignment="1">
      <alignment horizontal="right" wrapText="1"/>
    </xf>
    <xf numFmtId="0" fontId="7" fillId="0" borderId="5" xfId="2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left"/>
    </xf>
    <xf numFmtId="3" fontId="2" fillId="0" borderId="4" xfId="0" applyNumberFormat="1" applyFont="1" applyFill="1" applyBorder="1" applyAlignment="1">
      <alignment horizontal="right"/>
    </xf>
    <xf numFmtId="0" fontId="2" fillId="0" borderId="5" xfId="0" applyNumberFormat="1" applyFont="1" applyFill="1" applyBorder="1" applyAlignment="1">
      <alignment horizontal="right"/>
    </xf>
    <xf numFmtId="3" fontId="6" fillId="0" borderId="5" xfId="2" applyNumberFormat="1" applyFont="1" applyFill="1" applyBorder="1" applyAlignment="1">
      <alignment horizontal="right" wrapText="1"/>
    </xf>
    <xf numFmtId="41" fontId="0" fillId="0" borderId="0" xfId="0" applyNumberFormat="1"/>
    <xf numFmtId="0" fontId="5" fillId="0" borderId="4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0" fillId="0" borderId="7" xfId="0" applyBorder="1"/>
    <xf numFmtId="0" fontId="0" fillId="0" borderId="8" xfId="0" applyBorder="1"/>
    <xf numFmtId="3" fontId="6" fillId="0" borderId="9" xfId="2" applyNumberFormat="1" applyFont="1" applyFill="1" applyBorder="1" applyAlignment="1">
      <alignment horizontal="right" wrapText="1"/>
    </xf>
    <xf numFmtId="3" fontId="7" fillId="0" borderId="9" xfId="2" applyNumberFormat="1" applyFont="1" applyFill="1" applyBorder="1" applyAlignment="1">
      <alignment horizontal="right" wrapText="1"/>
    </xf>
    <xf numFmtId="0" fontId="7" fillId="0" borderId="10" xfId="2" applyNumberFormat="1" applyFont="1" applyFill="1" applyBorder="1" applyAlignment="1">
      <alignment horizontal="right" wrapText="1"/>
    </xf>
    <xf numFmtId="0" fontId="0" fillId="0" borderId="0" xfId="0" applyFill="1" applyBorder="1"/>
    <xf numFmtId="0" fontId="0" fillId="0" borderId="0" xfId="0" applyNumberFormat="1" applyBorder="1"/>
    <xf numFmtId="49" fontId="5" fillId="0" borderId="0" xfId="0" applyNumberFormat="1" applyFont="1" applyFill="1"/>
    <xf numFmtId="0" fontId="0" fillId="3" borderId="0" xfId="0" applyFill="1" applyBorder="1"/>
    <xf numFmtId="167" fontId="6" fillId="0" borderId="5" xfId="2" applyNumberFormat="1" applyFont="1" applyFill="1" applyBorder="1" applyAlignment="1">
      <alignment horizontal="right" wrapText="1"/>
    </xf>
    <xf numFmtId="0" fontId="0" fillId="0" borderId="0" xfId="0" applyFill="1"/>
    <xf numFmtId="0" fontId="5" fillId="0" borderId="0" xfId="0" applyFont="1" applyFill="1"/>
    <xf numFmtId="3" fontId="7" fillId="3" borderId="4" xfId="2" applyNumberFormat="1" applyFont="1" applyFill="1" applyBorder="1" applyAlignment="1">
      <alignment horizontal="right" wrapText="1"/>
    </xf>
    <xf numFmtId="3" fontId="7" fillId="3" borderId="5" xfId="2" applyNumberFormat="1" applyFont="1" applyFill="1" applyBorder="1" applyAlignment="1">
      <alignment horizontal="right" wrapText="1"/>
    </xf>
    <xf numFmtId="0" fontId="7" fillId="3" borderId="5" xfId="2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distributed" justifyLastLine="1"/>
    </xf>
    <xf numFmtId="0" fontId="2" fillId="0" borderId="0" xfId="0" applyFont="1" applyFill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0" xfId="2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9"/>
  <sheetViews>
    <sheetView tabSelected="1" zoomScaleNormal="100" workbookViewId="0">
      <selection sqref="A1:M1"/>
    </sheetView>
  </sheetViews>
  <sheetFormatPr baseColWidth="10" defaultRowHeight="12.75" x14ac:dyDescent="0.2"/>
  <cols>
    <col min="1" max="2" width="1.7109375" customWidth="1"/>
    <col min="3" max="3" width="38.7109375" customWidth="1"/>
    <col min="4" max="4" width="11.140625" customWidth="1"/>
    <col min="5" max="5" width="9.5703125" customWidth="1"/>
    <col min="6" max="6" width="10.7109375" customWidth="1"/>
    <col min="7" max="7" width="8" customWidth="1"/>
    <col min="8" max="8" width="9.28515625" customWidth="1"/>
    <col min="9" max="9" width="10" customWidth="1"/>
    <col min="10" max="10" width="10.7109375" customWidth="1"/>
    <col min="11" max="11" width="10" customWidth="1"/>
    <col min="12" max="12" width="12.7109375" customWidth="1"/>
    <col min="13" max="13" width="11.85546875" style="41" customWidth="1"/>
    <col min="14" max="15" width="9.7109375" style="43" customWidth="1"/>
  </cols>
  <sheetData>
    <row r="1" spans="1:16" ht="18.75" customHeight="1" x14ac:dyDescent="0.2">
      <c r="A1" s="53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"/>
      <c r="O1" s="1"/>
    </row>
    <row r="2" spans="1:16" ht="18.75" customHeight="1" x14ac:dyDescent="0.2">
      <c r="A2" s="53" t="s">
        <v>54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"/>
      <c r="O2" s="1"/>
    </row>
    <row r="3" spans="1:16" ht="18.75" customHeight="1" x14ac:dyDescent="0.2">
      <c r="A3" s="53" t="s">
        <v>56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"/>
      <c r="O3" s="1"/>
    </row>
    <row r="4" spans="1:16" ht="12.75" customHeight="1" x14ac:dyDescent="0.2">
      <c r="A4" s="2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3"/>
      <c r="O4" s="3"/>
    </row>
    <row r="5" spans="1:16" ht="27.75" customHeight="1" x14ac:dyDescent="0.2">
      <c r="A5" s="54" t="s">
        <v>51</v>
      </c>
      <c r="B5" s="55"/>
      <c r="C5" s="55"/>
      <c r="D5" s="55" t="s">
        <v>0</v>
      </c>
      <c r="E5" s="55"/>
      <c r="F5" s="55"/>
      <c r="G5" s="55"/>
      <c r="H5" s="55"/>
      <c r="I5" s="55"/>
      <c r="J5" s="55"/>
      <c r="K5" s="55"/>
      <c r="L5" s="55"/>
      <c r="M5" s="56"/>
      <c r="N5" s="5"/>
      <c r="O5" s="5"/>
    </row>
    <row r="6" spans="1:16" ht="32.25" customHeight="1" x14ac:dyDescent="0.2">
      <c r="A6" s="54"/>
      <c r="B6" s="55"/>
      <c r="C6" s="55"/>
      <c r="D6" s="55" t="s">
        <v>1</v>
      </c>
      <c r="E6" s="55" t="s">
        <v>2</v>
      </c>
      <c r="F6" s="55"/>
      <c r="G6" s="55"/>
      <c r="H6" s="55"/>
      <c r="I6" s="55"/>
      <c r="J6" s="55"/>
      <c r="K6" s="55"/>
      <c r="L6" s="55" t="s">
        <v>3</v>
      </c>
      <c r="M6" s="56"/>
      <c r="N6" s="6"/>
      <c r="O6" s="5"/>
    </row>
    <row r="7" spans="1:16" ht="33.75" customHeight="1" x14ac:dyDescent="0.2">
      <c r="A7" s="54"/>
      <c r="B7" s="55"/>
      <c r="C7" s="55"/>
      <c r="D7" s="55"/>
      <c r="E7" s="55" t="s">
        <v>1</v>
      </c>
      <c r="F7" s="55" t="s">
        <v>4</v>
      </c>
      <c r="G7" s="55" t="s">
        <v>5</v>
      </c>
      <c r="H7" s="55" t="s">
        <v>6</v>
      </c>
      <c r="I7" s="55"/>
      <c r="J7" s="55"/>
      <c r="K7" s="55" t="s">
        <v>7</v>
      </c>
      <c r="L7" s="55" t="s">
        <v>8</v>
      </c>
      <c r="M7" s="56"/>
      <c r="N7" s="6"/>
      <c r="O7" s="5"/>
    </row>
    <row r="8" spans="1:16" ht="44.25" customHeight="1" x14ac:dyDescent="0.2">
      <c r="A8" s="54"/>
      <c r="B8" s="55"/>
      <c r="C8" s="55"/>
      <c r="D8" s="55"/>
      <c r="E8" s="55"/>
      <c r="F8" s="55"/>
      <c r="G8" s="55"/>
      <c r="H8" s="7" t="s">
        <v>9</v>
      </c>
      <c r="I8" s="7" t="s">
        <v>10</v>
      </c>
      <c r="J8" s="7" t="s">
        <v>11</v>
      </c>
      <c r="K8" s="55"/>
      <c r="L8" s="7" t="s">
        <v>9</v>
      </c>
      <c r="M8" s="8" t="s">
        <v>10</v>
      </c>
      <c r="N8" s="5"/>
      <c r="O8" s="5"/>
    </row>
    <row r="9" spans="1:16" ht="16.5" customHeight="1" x14ac:dyDescent="0.2">
      <c r="C9" s="9"/>
      <c r="D9" s="10"/>
      <c r="E9" s="10"/>
      <c r="F9" s="11"/>
      <c r="G9" s="11"/>
      <c r="H9" s="11"/>
      <c r="I9" s="11"/>
      <c r="J9" s="11"/>
      <c r="K9" s="11"/>
      <c r="L9" s="11"/>
      <c r="M9" s="12"/>
      <c r="N9" s="5"/>
      <c r="O9" s="5"/>
      <c r="P9" s="13"/>
    </row>
    <row r="10" spans="1:16" ht="21" customHeight="1" x14ac:dyDescent="0.2">
      <c r="A10" s="51" t="s">
        <v>12</v>
      </c>
      <c r="B10" s="51"/>
      <c r="C10" s="52"/>
      <c r="D10" s="14">
        <f>SUM(D11,D16,D20,D23,D27,D30,D35,D38,D42,D44,D46)</f>
        <v>852</v>
      </c>
      <c r="E10" s="14">
        <f t="shared" ref="E10:M10" si="0">SUM(E11,E16,E20,E23,E27,E30,E35,E38,E42,E44,E46)</f>
        <v>783</v>
      </c>
      <c r="F10" s="14">
        <f t="shared" si="0"/>
        <v>137</v>
      </c>
      <c r="G10" s="14">
        <f t="shared" si="0"/>
        <v>81</v>
      </c>
      <c r="H10" s="14">
        <f t="shared" si="0"/>
        <v>155</v>
      </c>
      <c r="I10" s="14">
        <f t="shared" si="0"/>
        <v>170</v>
      </c>
      <c r="J10" s="14">
        <f t="shared" si="0"/>
        <v>85</v>
      </c>
      <c r="K10" s="14">
        <f t="shared" si="0"/>
        <v>155</v>
      </c>
      <c r="L10" s="14">
        <f t="shared" si="0"/>
        <v>27</v>
      </c>
      <c r="M10" s="15">
        <f t="shared" si="0"/>
        <v>42</v>
      </c>
      <c r="N10" s="16"/>
      <c r="O10" s="16"/>
      <c r="P10" s="17"/>
    </row>
    <row r="11" spans="1:16" s="22" customFormat="1" ht="21" customHeight="1" x14ac:dyDescent="0.2">
      <c r="A11" s="18" t="s">
        <v>13</v>
      </c>
      <c r="B11" s="18"/>
      <c r="C11" s="19"/>
      <c r="D11" s="14">
        <f>SUM(D12:D15)</f>
        <v>265</v>
      </c>
      <c r="E11" s="14">
        <f t="shared" ref="E11:M11" si="1">SUM(E12:E15)</f>
        <v>251</v>
      </c>
      <c r="F11" s="14">
        <f t="shared" si="1"/>
        <v>21</v>
      </c>
      <c r="G11" s="14">
        <f t="shared" si="1"/>
        <v>19</v>
      </c>
      <c r="H11" s="14">
        <f t="shared" si="1"/>
        <v>65</v>
      </c>
      <c r="I11" s="14">
        <f t="shared" si="1"/>
        <v>59</v>
      </c>
      <c r="J11" s="14">
        <f t="shared" si="1"/>
        <v>37</v>
      </c>
      <c r="K11" s="14">
        <f t="shared" si="1"/>
        <v>50</v>
      </c>
      <c r="L11" s="14">
        <f t="shared" si="1"/>
        <v>4</v>
      </c>
      <c r="M11" s="15">
        <f t="shared" si="1"/>
        <v>10</v>
      </c>
      <c r="N11" s="20"/>
      <c r="O11" s="20"/>
      <c r="P11" s="21"/>
    </row>
    <row r="12" spans="1:16" ht="18.75" customHeight="1" x14ac:dyDescent="0.2">
      <c r="A12" s="23"/>
      <c r="B12" s="18" t="s">
        <v>14</v>
      </c>
      <c r="C12" s="19"/>
      <c r="D12" s="14">
        <f>SUM(E12,L12:M12)</f>
        <v>2</v>
      </c>
      <c r="E12" s="24">
        <f>SUM(F12:K12)</f>
        <v>0</v>
      </c>
      <c r="F12" s="25" t="s">
        <v>15</v>
      </c>
      <c r="G12" s="25" t="s">
        <v>15</v>
      </c>
      <c r="H12" s="25" t="s">
        <v>15</v>
      </c>
      <c r="I12" s="25" t="s">
        <v>15</v>
      </c>
      <c r="J12" s="25" t="s">
        <v>15</v>
      </c>
      <c r="K12" s="26" t="s">
        <v>15</v>
      </c>
      <c r="L12" s="26">
        <v>2</v>
      </c>
      <c r="M12" s="27" t="s">
        <v>15</v>
      </c>
      <c r="N12" s="16"/>
      <c r="O12" s="16"/>
      <c r="P12" s="17"/>
    </row>
    <row r="13" spans="1:16" ht="18.75" customHeight="1" x14ac:dyDescent="0.2">
      <c r="A13" s="23"/>
      <c r="B13" s="18" t="s">
        <v>16</v>
      </c>
      <c r="C13" s="19"/>
      <c r="D13" s="14">
        <f t="shared" ref="D13:D15" si="2">SUM(E13,L13:M13)</f>
        <v>1</v>
      </c>
      <c r="E13" s="14">
        <f>SUM(F13:K13)</f>
        <v>1</v>
      </c>
      <c r="F13" s="25" t="s">
        <v>15</v>
      </c>
      <c r="G13" s="25" t="s">
        <v>15</v>
      </c>
      <c r="H13" s="25" t="s">
        <v>15</v>
      </c>
      <c r="I13" s="25" t="s">
        <v>15</v>
      </c>
      <c r="J13" s="25" t="s">
        <v>15</v>
      </c>
      <c r="K13" s="26">
        <v>1</v>
      </c>
      <c r="L13" s="26" t="s">
        <v>15</v>
      </c>
      <c r="M13" s="27" t="s">
        <v>15</v>
      </c>
      <c r="N13" s="16"/>
      <c r="O13" s="16"/>
      <c r="P13" s="17"/>
    </row>
    <row r="14" spans="1:16" ht="18.75" customHeight="1" x14ac:dyDescent="0.2">
      <c r="A14" s="23"/>
      <c r="B14" s="18" t="s">
        <v>17</v>
      </c>
      <c r="C14" s="19"/>
      <c r="D14" s="14">
        <f t="shared" si="2"/>
        <v>171</v>
      </c>
      <c r="E14" s="14">
        <f>SUM(F14:K14)</f>
        <v>162</v>
      </c>
      <c r="F14" s="25">
        <v>20</v>
      </c>
      <c r="G14" s="25">
        <v>1</v>
      </c>
      <c r="H14" s="25">
        <v>48</v>
      </c>
      <c r="I14" s="25">
        <v>36</v>
      </c>
      <c r="J14" s="25">
        <v>20</v>
      </c>
      <c r="K14" s="26">
        <v>37</v>
      </c>
      <c r="L14" s="26">
        <v>2</v>
      </c>
      <c r="M14" s="27">
        <v>7</v>
      </c>
      <c r="N14" s="16"/>
      <c r="O14" s="16"/>
      <c r="P14" s="17"/>
    </row>
    <row r="15" spans="1:16" ht="18.75" customHeight="1" x14ac:dyDescent="0.2">
      <c r="A15" s="23"/>
      <c r="B15" s="18" t="s">
        <v>18</v>
      </c>
      <c r="C15" s="19"/>
      <c r="D15" s="14">
        <f t="shared" si="2"/>
        <v>91</v>
      </c>
      <c r="E15" s="14">
        <f t="shared" ref="E15" si="3">SUM(F15:K15)</f>
        <v>88</v>
      </c>
      <c r="F15" s="25">
        <v>1</v>
      </c>
      <c r="G15" s="25">
        <v>18</v>
      </c>
      <c r="H15" s="25">
        <v>17</v>
      </c>
      <c r="I15" s="25">
        <v>23</v>
      </c>
      <c r="J15" s="25">
        <v>17</v>
      </c>
      <c r="K15" s="26">
        <v>12</v>
      </c>
      <c r="L15" s="26" t="s">
        <v>15</v>
      </c>
      <c r="M15" s="27">
        <v>3</v>
      </c>
      <c r="N15" s="16"/>
      <c r="O15" s="16"/>
      <c r="P15" s="17"/>
    </row>
    <row r="16" spans="1:16" ht="21" customHeight="1" x14ac:dyDescent="0.2">
      <c r="A16" s="18" t="s">
        <v>19</v>
      </c>
      <c r="B16" s="23"/>
      <c r="C16" s="28"/>
      <c r="D16" s="14">
        <f>SUM(D17:D19)</f>
        <v>224</v>
      </c>
      <c r="E16" s="14">
        <f t="shared" ref="E16:M16" si="4">SUM(E17:E19)</f>
        <v>205</v>
      </c>
      <c r="F16" s="14">
        <f t="shared" si="4"/>
        <v>36</v>
      </c>
      <c r="G16" s="14">
        <f t="shared" si="4"/>
        <v>9</v>
      </c>
      <c r="H16" s="14">
        <f t="shared" si="4"/>
        <v>48</v>
      </c>
      <c r="I16" s="14">
        <f t="shared" si="4"/>
        <v>60</v>
      </c>
      <c r="J16" s="14">
        <f t="shared" si="4"/>
        <v>13</v>
      </c>
      <c r="K16" s="14">
        <f t="shared" si="4"/>
        <v>39</v>
      </c>
      <c r="L16" s="14">
        <f t="shared" si="4"/>
        <v>7</v>
      </c>
      <c r="M16" s="15">
        <f t="shared" si="4"/>
        <v>12</v>
      </c>
      <c r="N16" s="16"/>
      <c r="O16" s="16"/>
      <c r="P16" s="17"/>
    </row>
    <row r="17" spans="1:16" ht="18.75" customHeight="1" x14ac:dyDescent="0.2">
      <c r="A17" s="23"/>
      <c r="B17" s="18" t="s">
        <v>20</v>
      </c>
      <c r="C17" s="19"/>
      <c r="D17" s="14">
        <f t="shared" ref="D17:D19" si="5">SUM(E17,L17:M17)</f>
        <v>16</v>
      </c>
      <c r="E17" s="14">
        <f t="shared" ref="E17:E19" si="6">SUM(F17:K17)</f>
        <v>14</v>
      </c>
      <c r="F17" s="25">
        <v>1</v>
      </c>
      <c r="G17" s="25">
        <v>1</v>
      </c>
      <c r="H17" s="25">
        <v>2</v>
      </c>
      <c r="I17" s="25">
        <v>2</v>
      </c>
      <c r="J17" s="25" t="s">
        <v>15</v>
      </c>
      <c r="K17" s="26">
        <v>8</v>
      </c>
      <c r="L17" s="26" t="s">
        <v>15</v>
      </c>
      <c r="M17" s="27">
        <v>2</v>
      </c>
      <c r="N17" s="16"/>
      <c r="O17" s="16"/>
      <c r="P17" s="17"/>
    </row>
    <row r="18" spans="1:16" ht="18.75" customHeight="1" x14ac:dyDescent="0.2">
      <c r="A18" s="23"/>
      <c r="B18" s="18" t="s">
        <v>21</v>
      </c>
      <c r="C18" s="19"/>
      <c r="D18" s="14">
        <f t="shared" si="5"/>
        <v>45</v>
      </c>
      <c r="E18" s="14">
        <f t="shared" si="6"/>
        <v>43</v>
      </c>
      <c r="F18" s="25">
        <v>18</v>
      </c>
      <c r="G18" s="25" t="s">
        <v>15</v>
      </c>
      <c r="H18" s="25">
        <v>6</v>
      </c>
      <c r="I18" s="25">
        <v>8</v>
      </c>
      <c r="J18" s="25">
        <v>1</v>
      </c>
      <c r="K18" s="26">
        <v>10</v>
      </c>
      <c r="L18" s="26" t="s">
        <v>15</v>
      </c>
      <c r="M18" s="27">
        <v>2</v>
      </c>
      <c r="N18" s="16"/>
      <c r="O18" s="16"/>
      <c r="P18" s="17"/>
    </row>
    <row r="19" spans="1:16" ht="18.75" customHeight="1" x14ac:dyDescent="0.2">
      <c r="A19" s="23"/>
      <c r="B19" s="18" t="s">
        <v>22</v>
      </c>
      <c r="C19" s="19"/>
      <c r="D19" s="14">
        <f t="shared" si="5"/>
        <v>163</v>
      </c>
      <c r="E19" s="14">
        <f t="shared" si="6"/>
        <v>148</v>
      </c>
      <c r="F19" s="25">
        <v>17</v>
      </c>
      <c r="G19" s="25">
        <v>8</v>
      </c>
      <c r="H19" s="25">
        <v>40</v>
      </c>
      <c r="I19" s="25">
        <v>50</v>
      </c>
      <c r="J19" s="25">
        <v>12</v>
      </c>
      <c r="K19" s="26">
        <v>21</v>
      </c>
      <c r="L19" s="26">
        <v>7</v>
      </c>
      <c r="M19" s="27">
        <v>8</v>
      </c>
      <c r="N19" s="16"/>
      <c r="O19" s="16"/>
      <c r="P19" s="17"/>
    </row>
    <row r="20" spans="1:16" ht="21" customHeight="1" x14ac:dyDescent="0.2">
      <c r="A20" s="18" t="s">
        <v>23</v>
      </c>
      <c r="B20" s="23"/>
      <c r="C20" s="28"/>
      <c r="D20" s="14">
        <f>SUM(D21:D22)</f>
        <v>170</v>
      </c>
      <c r="E20" s="14">
        <f t="shared" ref="E20:M20" si="7">SUM(E21:E22)</f>
        <v>161</v>
      </c>
      <c r="F20" s="14">
        <f t="shared" si="7"/>
        <v>17</v>
      </c>
      <c r="G20" s="14">
        <f t="shared" si="7"/>
        <v>42</v>
      </c>
      <c r="H20" s="14">
        <f t="shared" si="7"/>
        <v>27</v>
      </c>
      <c r="I20" s="14">
        <f t="shared" si="7"/>
        <v>36</v>
      </c>
      <c r="J20" s="14">
        <f t="shared" si="7"/>
        <v>21</v>
      </c>
      <c r="K20" s="14">
        <f t="shared" si="7"/>
        <v>18</v>
      </c>
      <c r="L20" s="14">
        <f t="shared" si="7"/>
        <v>4</v>
      </c>
      <c r="M20" s="15">
        <f t="shared" si="7"/>
        <v>5</v>
      </c>
      <c r="N20" s="16"/>
      <c r="O20" s="16"/>
      <c r="P20" s="17"/>
    </row>
    <row r="21" spans="1:16" ht="18.75" customHeight="1" x14ac:dyDescent="0.2">
      <c r="A21" s="23"/>
      <c r="B21" s="18" t="s">
        <v>24</v>
      </c>
      <c r="C21" s="28"/>
      <c r="D21" s="14">
        <f t="shared" ref="D21:D22" si="8">SUM(E21,L21:M21)</f>
        <v>135</v>
      </c>
      <c r="E21" s="14">
        <f t="shared" ref="E21:E22" si="9">SUM(F21:K21)</f>
        <v>129</v>
      </c>
      <c r="F21" s="25">
        <v>5</v>
      </c>
      <c r="G21" s="25">
        <v>40</v>
      </c>
      <c r="H21" s="25">
        <v>23</v>
      </c>
      <c r="I21" s="25">
        <v>29</v>
      </c>
      <c r="J21" s="25">
        <v>20</v>
      </c>
      <c r="K21" s="26">
        <v>12</v>
      </c>
      <c r="L21" s="26">
        <v>3</v>
      </c>
      <c r="M21" s="27">
        <v>3</v>
      </c>
      <c r="N21" s="16"/>
      <c r="O21" s="16"/>
      <c r="P21" s="17"/>
    </row>
    <row r="22" spans="1:16" ht="18.75" customHeight="1" x14ac:dyDescent="0.2">
      <c r="A22" s="23"/>
      <c r="B22" s="18" t="s">
        <v>25</v>
      </c>
      <c r="C22" s="28"/>
      <c r="D22" s="14">
        <f t="shared" si="8"/>
        <v>35</v>
      </c>
      <c r="E22" s="14">
        <f t="shared" si="9"/>
        <v>32</v>
      </c>
      <c r="F22" s="25">
        <v>12</v>
      </c>
      <c r="G22" s="25">
        <v>2</v>
      </c>
      <c r="H22" s="25">
        <v>4</v>
      </c>
      <c r="I22" s="25">
        <v>7</v>
      </c>
      <c r="J22" s="25">
        <v>1</v>
      </c>
      <c r="K22" s="26">
        <v>6</v>
      </c>
      <c r="L22" s="26">
        <v>1</v>
      </c>
      <c r="M22" s="27">
        <v>2</v>
      </c>
      <c r="N22" s="16"/>
      <c r="O22" s="16"/>
      <c r="P22" s="17"/>
    </row>
    <row r="23" spans="1:16" s="18" customFormat="1" ht="21" customHeight="1" x14ac:dyDescent="0.2">
      <c r="A23" s="18" t="s">
        <v>26</v>
      </c>
      <c r="D23" s="29">
        <f>SUM(D25:D26)</f>
        <v>132</v>
      </c>
      <c r="E23" s="29">
        <f t="shared" ref="E23:M23" si="10">SUM(E25:E26)</f>
        <v>108</v>
      </c>
      <c r="F23" s="29">
        <f t="shared" si="10"/>
        <v>49</v>
      </c>
      <c r="G23" s="29">
        <f t="shared" si="10"/>
        <v>9</v>
      </c>
      <c r="H23" s="29">
        <f t="shared" si="10"/>
        <v>10</v>
      </c>
      <c r="I23" s="29">
        <f t="shared" si="10"/>
        <v>9</v>
      </c>
      <c r="J23" s="29">
        <f t="shared" si="10"/>
        <v>10</v>
      </c>
      <c r="K23" s="29">
        <f t="shared" si="10"/>
        <v>21</v>
      </c>
      <c r="L23" s="29">
        <f t="shared" si="10"/>
        <v>11</v>
      </c>
      <c r="M23" s="30">
        <f t="shared" si="10"/>
        <v>13</v>
      </c>
    </row>
    <row r="24" spans="1:16" ht="19.5" customHeight="1" x14ac:dyDescent="0.2">
      <c r="A24" s="23"/>
      <c r="B24" s="18" t="s">
        <v>27</v>
      </c>
      <c r="C24" s="28"/>
      <c r="D24" s="14"/>
      <c r="E24" s="14"/>
      <c r="F24" s="14"/>
      <c r="G24" s="14"/>
      <c r="H24" s="25"/>
      <c r="I24" s="25"/>
      <c r="J24" s="25"/>
      <c r="K24" s="31"/>
      <c r="L24" s="31"/>
      <c r="M24" s="15"/>
      <c r="N24" s="16"/>
      <c r="O24" s="16"/>
      <c r="P24" s="17"/>
    </row>
    <row r="25" spans="1:16" ht="15.75" customHeight="1" x14ac:dyDescent="0.2">
      <c r="A25" s="23"/>
      <c r="B25" s="23"/>
      <c r="C25" s="19" t="s">
        <v>28</v>
      </c>
      <c r="D25" s="14">
        <f t="shared" ref="D25:D26" si="11">SUM(E25,L25:M25)</f>
        <v>4</v>
      </c>
      <c r="E25" s="14">
        <f t="shared" ref="E25:E26" si="12">SUM(F25:K25)</f>
        <v>2</v>
      </c>
      <c r="F25" s="25">
        <v>1</v>
      </c>
      <c r="G25" s="25" t="s">
        <v>15</v>
      </c>
      <c r="H25" s="25" t="s">
        <v>15</v>
      </c>
      <c r="I25" s="25" t="s">
        <v>15</v>
      </c>
      <c r="J25" s="25">
        <v>1</v>
      </c>
      <c r="K25" s="26" t="s">
        <v>15</v>
      </c>
      <c r="L25" s="26" t="s">
        <v>15</v>
      </c>
      <c r="M25" s="27">
        <v>2</v>
      </c>
      <c r="N25" s="16"/>
      <c r="O25" s="16"/>
      <c r="P25" s="17"/>
    </row>
    <row r="26" spans="1:16" ht="18.75" customHeight="1" x14ac:dyDescent="0.2">
      <c r="A26" s="23"/>
      <c r="B26" s="18" t="s">
        <v>29</v>
      </c>
      <c r="C26" s="28"/>
      <c r="D26" s="14">
        <f t="shared" si="11"/>
        <v>128</v>
      </c>
      <c r="E26" s="14">
        <f t="shared" si="12"/>
        <v>106</v>
      </c>
      <c r="F26" s="25">
        <v>48</v>
      </c>
      <c r="G26" s="25">
        <v>9</v>
      </c>
      <c r="H26" s="25">
        <v>10</v>
      </c>
      <c r="I26" s="25">
        <v>9</v>
      </c>
      <c r="J26" s="25">
        <v>9</v>
      </c>
      <c r="K26" s="26">
        <v>21</v>
      </c>
      <c r="L26" s="26">
        <v>11</v>
      </c>
      <c r="M26" s="27">
        <v>11</v>
      </c>
      <c r="N26" s="16"/>
      <c r="O26" s="16"/>
      <c r="P26" s="17"/>
    </row>
    <row r="27" spans="1:16" ht="21.75" customHeight="1" x14ac:dyDescent="0.2">
      <c r="A27" s="18" t="s">
        <v>30</v>
      </c>
      <c r="B27" s="22"/>
      <c r="D27" s="14">
        <f>SUM(D28:D29)</f>
        <v>36</v>
      </c>
      <c r="E27" s="14">
        <f t="shared" ref="E27:M27" si="13">SUM(E28:E29)</f>
        <v>35</v>
      </c>
      <c r="F27" s="14">
        <f>SUM(F28:F29)</f>
        <v>7</v>
      </c>
      <c r="G27" s="14">
        <f t="shared" si="13"/>
        <v>1</v>
      </c>
      <c r="H27" s="14">
        <f t="shared" si="13"/>
        <v>1</v>
      </c>
      <c r="I27" s="14">
        <f t="shared" si="13"/>
        <v>5</v>
      </c>
      <c r="J27" s="14">
        <f t="shared" si="13"/>
        <v>3</v>
      </c>
      <c r="K27" s="14">
        <f t="shared" si="13"/>
        <v>18</v>
      </c>
      <c r="L27" s="24">
        <f t="shared" si="13"/>
        <v>0</v>
      </c>
      <c r="M27" s="15">
        <f t="shared" si="13"/>
        <v>1</v>
      </c>
      <c r="N27" s="20"/>
      <c r="O27" s="20"/>
      <c r="P27" s="32"/>
    </row>
    <row r="28" spans="1:16" ht="19.5" customHeight="1" x14ac:dyDescent="0.2">
      <c r="B28" s="18" t="s">
        <v>31</v>
      </c>
      <c r="D28" s="14">
        <f t="shared" ref="D28:D29" si="14">SUM(E28,L28:M28)</f>
        <v>1</v>
      </c>
      <c r="E28" s="14">
        <f t="shared" ref="E28:E29" si="15">SUM(F28:K28)</f>
        <v>1</v>
      </c>
      <c r="F28" s="25" t="s">
        <v>15</v>
      </c>
      <c r="G28" s="25" t="s">
        <v>15</v>
      </c>
      <c r="H28" s="25" t="s">
        <v>15</v>
      </c>
      <c r="I28" s="25">
        <v>1</v>
      </c>
      <c r="J28" s="25" t="s">
        <v>15</v>
      </c>
      <c r="K28" s="26" t="s">
        <v>15</v>
      </c>
      <c r="L28" s="26" t="s">
        <v>15</v>
      </c>
      <c r="M28" s="27" t="s">
        <v>15</v>
      </c>
      <c r="N28" s="20"/>
      <c r="O28" s="20"/>
      <c r="P28" s="32"/>
    </row>
    <row r="29" spans="1:16" ht="19.5" customHeight="1" x14ac:dyDescent="0.2">
      <c r="B29" s="18" t="s">
        <v>32</v>
      </c>
      <c r="D29" s="14">
        <f t="shared" si="14"/>
        <v>35</v>
      </c>
      <c r="E29" s="14">
        <f t="shared" si="15"/>
        <v>34</v>
      </c>
      <c r="F29" s="25">
        <v>7</v>
      </c>
      <c r="G29" s="25">
        <v>1</v>
      </c>
      <c r="H29" s="25">
        <v>1</v>
      </c>
      <c r="I29" s="25">
        <v>4</v>
      </c>
      <c r="J29" s="25">
        <v>3</v>
      </c>
      <c r="K29" s="26">
        <v>18</v>
      </c>
      <c r="L29" s="26" t="s">
        <v>15</v>
      </c>
      <c r="M29" s="27">
        <v>1</v>
      </c>
      <c r="N29" s="20"/>
      <c r="O29" s="20"/>
      <c r="P29" s="32"/>
    </row>
    <row r="30" spans="1:16" ht="21.75" customHeight="1" x14ac:dyDescent="0.2">
      <c r="A30" s="18" t="s">
        <v>33</v>
      </c>
      <c r="B30" s="18"/>
      <c r="C30" s="45"/>
      <c r="D30" s="14">
        <f>SUM(D32:D34)</f>
        <v>16</v>
      </c>
      <c r="E30" s="14">
        <f t="shared" ref="E30:M30" si="16">SUM(E32:E34)</f>
        <v>14</v>
      </c>
      <c r="F30" s="14">
        <f t="shared" si="16"/>
        <v>3</v>
      </c>
      <c r="G30" s="14">
        <f t="shared" si="16"/>
        <v>1</v>
      </c>
      <c r="H30" s="14">
        <f t="shared" si="16"/>
        <v>3</v>
      </c>
      <c r="I30" s="14">
        <f t="shared" si="16"/>
        <v>1</v>
      </c>
      <c r="J30" s="24">
        <f t="shared" si="16"/>
        <v>0</v>
      </c>
      <c r="K30" s="14">
        <f t="shared" si="16"/>
        <v>6</v>
      </c>
      <c r="L30" s="14">
        <f t="shared" si="16"/>
        <v>1</v>
      </c>
      <c r="M30" s="15">
        <f t="shared" si="16"/>
        <v>1</v>
      </c>
      <c r="N30" s="20"/>
      <c r="O30" s="20"/>
      <c r="P30" s="32"/>
    </row>
    <row r="31" spans="1:16" ht="19.5" customHeight="1" x14ac:dyDescent="0.2">
      <c r="B31" s="18" t="s">
        <v>52</v>
      </c>
      <c r="C31" s="46"/>
      <c r="D31" s="14"/>
      <c r="E31" s="14"/>
      <c r="F31" s="25"/>
      <c r="G31" s="25"/>
      <c r="H31" s="25"/>
      <c r="I31" s="25"/>
      <c r="J31" s="25"/>
      <c r="K31" s="26"/>
      <c r="L31" s="26"/>
      <c r="M31" s="27"/>
      <c r="N31" s="20"/>
      <c r="O31" s="20"/>
      <c r="P31" s="32"/>
    </row>
    <row r="32" spans="1:16" ht="15" customHeight="1" x14ac:dyDescent="0.2">
      <c r="B32" s="18"/>
      <c r="C32" t="s">
        <v>34</v>
      </c>
      <c r="D32" s="14">
        <f t="shared" ref="D32" si="17">SUM(E32,L32:M32)</f>
        <v>6</v>
      </c>
      <c r="E32" s="14">
        <f>SUM(F32:K32)</f>
        <v>6</v>
      </c>
      <c r="F32" s="25">
        <v>1</v>
      </c>
      <c r="G32" s="25" t="s">
        <v>15</v>
      </c>
      <c r="H32" s="25">
        <v>1</v>
      </c>
      <c r="I32" s="25" t="s">
        <v>15</v>
      </c>
      <c r="J32" s="25" t="s">
        <v>15</v>
      </c>
      <c r="K32" s="26">
        <v>4</v>
      </c>
      <c r="L32" s="26" t="s">
        <v>15</v>
      </c>
      <c r="M32" s="27" t="s">
        <v>15</v>
      </c>
      <c r="N32" s="20"/>
      <c r="O32" s="20"/>
      <c r="P32" s="32"/>
    </row>
    <row r="33" spans="1:16" ht="19.5" customHeight="1" x14ac:dyDescent="0.2">
      <c r="B33" s="18" t="s">
        <v>35</v>
      </c>
      <c r="D33" s="14"/>
      <c r="E33" s="14"/>
      <c r="F33" s="25"/>
      <c r="G33" s="25"/>
      <c r="H33" s="25"/>
      <c r="I33" s="25"/>
      <c r="J33" s="25"/>
      <c r="K33" s="26"/>
      <c r="L33" s="26" t="s">
        <v>15</v>
      </c>
      <c r="M33" s="27" t="s">
        <v>15</v>
      </c>
      <c r="N33" s="20"/>
      <c r="O33" s="20"/>
      <c r="P33" s="32"/>
    </row>
    <row r="34" spans="1:16" ht="15.75" customHeight="1" x14ac:dyDescent="0.2">
      <c r="B34" s="18" t="s">
        <v>36</v>
      </c>
      <c r="D34" s="14">
        <f t="shared" ref="D34" si="18">SUM(E34,L34:M34)</f>
        <v>10</v>
      </c>
      <c r="E34" s="14">
        <f>SUM(F34:K34)</f>
        <v>8</v>
      </c>
      <c r="F34" s="25">
        <v>2</v>
      </c>
      <c r="G34" s="25">
        <v>1</v>
      </c>
      <c r="H34" s="25">
        <v>2</v>
      </c>
      <c r="I34" s="25">
        <v>1</v>
      </c>
      <c r="J34" s="25" t="s">
        <v>15</v>
      </c>
      <c r="K34" s="26">
        <v>2</v>
      </c>
      <c r="L34" s="26">
        <v>1</v>
      </c>
      <c r="M34" s="27">
        <v>1</v>
      </c>
      <c r="N34" s="20"/>
      <c r="O34" s="20"/>
      <c r="P34" s="32"/>
    </row>
    <row r="35" spans="1:16" ht="21.75" customHeight="1" x14ac:dyDescent="0.2">
      <c r="A35" s="18" t="s">
        <v>37</v>
      </c>
      <c r="B35" s="22"/>
      <c r="D35" s="14">
        <f>SUM(D36:D37)</f>
        <v>4</v>
      </c>
      <c r="E35" s="14">
        <f t="shared" ref="E35:M35" si="19">SUM(E36:E37)</f>
        <v>4</v>
      </c>
      <c r="F35" s="14">
        <f t="shared" si="19"/>
        <v>3</v>
      </c>
      <c r="G35" s="24">
        <f t="shared" si="19"/>
        <v>0</v>
      </c>
      <c r="H35" s="24">
        <f t="shared" si="19"/>
        <v>0</v>
      </c>
      <c r="I35" s="24">
        <f t="shared" si="19"/>
        <v>0</v>
      </c>
      <c r="J35" s="14">
        <f t="shared" si="19"/>
        <v>1</v>
      </c>
      <c r="K35" s="24">
        <f t="shared" si="19"/>
        <v>0</v>
      </c>
      <c r="L35" s="44">
        <f t="shared" si="19"/>
        <v>0</v>
      </c>
      <c r="M35" s="44">
        <f t="shared" si="19"/>
        <v>0</v>
      </c>
      <c r="N35" s="20"/>
      <c r="O35" s="20"/>
      <c r="P35" s="32"/>
    </row>
    <row r="36" spans="1:16" ht="19.5" customHeight="1" x14ac:dyDescent="0.2">
      <c r="B36" s="18" t="s">
        <v>38</v>
      </c>
      <c r="D36" s="14">
        <f t="shared" ref="D36:D46" si="20">SUM(E36,L36:M36)</f>
        <v>1</v>
      </c>
      <c r="E36" s="14">
        <f t="shared" ref="E36:E37" si="21">SUM(F36:K36)</f>
        <v>1</v>
      </c>
      <c r="F36" s="25">
        <v>1</v>
      </c>
      <c r="G36" s="25" t="s">
        <v>15</v>
      </c>
      <c r="H36" s="25" t="s">
        <v>15</v>
      </c>
      <c r="I36" s="25" t="s">
        <v>15</v>
      </c>
      <c r="J36" s="25" t="s">
        <v>15</v>
      </c>
      <c r="K36" s="25" t="s">
        <v>15</v>
      </c>
      <c r="L36" s="26" t="s">
        <v>15</v>
      </c>
      <c r="M36" s="27" t="s">
        <v>15</v>
      </c>
      <c r="N36" s="20"/>
      <c r="O36" s="20"/>
      <c r="P36" s="32"/>
    </row>
    <row r="37" spans="1:16" ht="19.5" customHeight="1" x14ac:dyDescent="0.2">
      <c r="B37" s="22" t="s">
        <v>39</v>
      </c>
      <c r="D37" s="14">
        <f t="shared" si="20"/>
        <v>3</v>
      </c>
      <c r="E37" s="14">
        <f t="shared" si="21"/>
        <v>3</v>
      </c>
      <c r="F37" s="25">
        <v>2</v>
      </c>
      <c r="G37" s="25" t="s">
        <v>15</v>
      </c>
      <c r="H37" s="25" t="s">
        <v>15</v>
      </c>
      <c r="I37" s="25" t="s">
        <v>15</v>
      </c>
      <c r="J37" s="25">
        <v>1</v>
      </c>
      <c r="K37" s="25" t="s">
        <v>15</v>
      </c>
      <c r="L37" s="26" t="s">
        <v>15</v>
      </c>
      <c r="M37" s="27" t="s">
        <v>15</v>
      </c>
      <c r="N37" s="20"/>
      <c r="O37" s="20"/>
      <c r="P37" s="32"/>
    </row>
    <row r="38" spans="1:16" ht="21" customHeight="1" x14ac:dyDescent="0.2">
      <c r="A38" s="18" t="s">
        <v>40</v>
      </c>
      <c r="B38" s="22"/>
      <c r="D38" s="14">
        <f>SUM(D39:D40)</f>
        <v>2</v>
      </c>
      <c r="E38" s="14">
        <f t="shared" ref="E38:M38" si="22">SUM(E39:E40)</f>
        <v>2</v>
      </c>
      <c r="F38" s="24">
        <f t="shared" si="22"/>
        <v>0</v>
      </c>
      <c r="G38" s="24">
        <f t="shared" si="22"/>
        <v>0</v>
      </c>
      <c r="H38" s="14">
        <f t="shared" si="22"/>
        <v>1</v>
      </c>
      <c r="I38" s="24">
        <f t="shared" si="22"/>
        <v>0</v>
      </c>
      <c r="J38" s="24">
        <f t="shared" si="22"/>
        <v>0</v>
      </c>
      <c r="K38" s="14">
        <f t="shared" si="22"/>
        <v>1</v>
      </c>
      <c r="L38" s="44">
        <f t="shared" si="22"/>
        <v>0</v>
      </c>
      <c r="M38" s="44">
        <f t="shared" si="22"/>
        <v>0</v>
      </c>
      <c r="N38" s="20"/>
      <c r="O38" s="20"/>
      <c r="P38" s="32"/>
    </row>
    <row r="39" spans="1:16" ht="19.5" customHeight="1" x14ac:dyDescent="0.2">
      <c r="B39" s="18" t="s">
        <v>41</v>
      </c>
      <c r="C39" s="22"/>
      <c r="D39" s="14">
        <f t="shared" si="20"/>
        <v>1</v>
      </c>
      <c r="E39" s="14">
        <f t="shared" ref="E39:E40" si="23">SUM(F39:K39)</f>
        <v>1</v>
      </c>
      <c r="F39" s="25" t="s">
        <v>15</v>
      </c>
      <c r="G39" s="25" t="s">
        <v>15</v>
      </c>
      <c r="H39" s="25" t="s">
        <v>15</v>
      </c>
      <c r="I39" s="25" t="s">
        <v>15</v>
      </c>
      <c r="J39" s="25" t="s">
        <v>15</v>
      </c>
      <c r="K39" s="26">
        <v>1</v>
      </c>
      <c r="L39" s="25" t="s">
        <v>15</v>
      </c>
      <c r="M39" s="27" t="s">
        <v>15</v>
      </c>
      <c r="N39" s="20"/>
      <c r="O39" s="20"/>
      <c r="P39" s="32"/>
    </row>
    <row r="40" spans="1:16" ht="19.5" customHeight="1" x14ac:dyDescent="0.2">
      <c r="B40" s="18" t="s">
        <v>42</v>
      </c>
      <c r="D40" s="14">
        <f t="shared" si="20"/>
        <v>1</v>
      </c>
      <c r="E40" s="14">
        <f t="shared" si="23"/>
        <v>1</v>
      </c>
      <c r="F40" s="25" t="s">
        <v>15</v>
      </c>
      <c r="G40" s="25" t="s">
        <v>15</v>
      </c>
      <c r="H40" s="25">
        <v>1</v>
      </c>
      <c r="I40" s="25" t="s">
        <v>15</v>
      </c>
      <c r="J40" s="25" t="s">
        <v>15</v>
      </c>
      <c r="K40" s="26" t="s">
        <v>15</v>
      </c>
      <c r="L40" s="25" t="s">
        <v>15</v>
      </c>
      <c r="M40" s="27" t="s">
        <v>15</v>
      </c>
      <c r="N40" s="20"/>
      <c r="O40" s="20"/>
      <c r="P40" s="32"/>
    </row>
    <row r="41" spans="1:16" ht="19.5" customHeight="1" x14ac:dyDescent="0.2">
      <c r="A41" s="18" t="s">
        <v>43</v>
      </c>
      <c r="B41" s="22"/>
      <c r="D41" s="14"/>
      <c r="E41" s="14"/>
      <c r="F41" s="25"/>
      <c r="G41" s="25"/>
      <c r="H41" s="25"/>
      <c r="I41" s="25"/>
      <c r="J41" s="25"/>
      <c r="K41" s="26"/>
      <c r="L41" s="26"/>
      <c r="M41" s="27"/>
      <c r="N41" s="20"/>
      <c r="O41" s="20"/>
      <c r="P41" s="32"/>
    </row>
    <row r="42" spans="1:16" ht="16.5" customHeight="1" x14ac:dyDescent="0.2">
      <c r="B42" s="22" t="s">
        <v>44</v>
      </c>
      <c r="D42" s="14">
        <f t="shared" si="20"/>
        <v>1</v>
      </c>
      <c r="E42" s="14">
        <f>SUM(F42:K42)</f>
        <v>1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6">
        <v>1</v>
      </c>
      <c r="L42" s="25" t="s">
        <v>15</v>
      </c>
      <c r="M42" s="27" t="s">
        <v>15</v>
      </c>
      <c r="N42" s="20"/>
      <c r="O42" s="20"/>
      <c r="P42" s="32"/>
    </row>
    <row r="43" spans="1:16" ht="19.5" customHeight="1" x14ac:dyDescent="0.2">
      <c r="A43" s="18" t="s">
        <v>45</v>
      </c>
      <c r="B43" s="22"/>
      <c r="D43" s="14"/>
      <c r="E43" s="14"/>
      <c r="F43" s="25"/>
      <c r="G43" s="25"/>
      <c r="H43" s="25"/>
      <c r="I43" s="25"/>
      <c r="J43" s="25"/>
      <c r="K43" s="26"/>
      <c r="L43" s="26"/>
      <c r="M43" s="27"/>
      <c r="N43" s="20"/>
      <c r="O43" s="20"/>
      <c r="P43" s="32"/>
    </row>
    <row r="44" spans="1:16" ht="16.5" customHeight="1" x14ac:dyDescent="0.2">
      <c r="B44" s="22" t="s">
        <v>46</v>
      </c>
      <c r="D44" s="14">
        <f t="shared" si="20"/>
        <v>1</v>
      </c>
      <c r="E44" s="14">
        <f>SUM(F44:K44)</f>
        <v>1</v>
      </c>
      <c r="F44" s="25">
        <v>1</v>
      </c>
      <c r="G44" s="25" t="s">
        <v>15</v>
      </c>
      <c r="H44" s="25" t="s">
        <v>15</v>
      </c>
      <c r="I44" s="47" t="s">
        <v>15</v>
      </c>
      <c r="J44" s="47" t="s">
        <v>15</v>
      </c>
      <c r="K44" s="48" t="s">
        <v>15</v>
      </c>
      <c r="L44" s="48" t="s">
        <v>15</v>
      </c>
      <c r="M44" s="49" t="s">
        <v>15</v>
      </c>
      <c r="N44" s="20"/>
      <c r="O44" s="20"/>
      <c r="P44" s="32"/>
    </row>
    <row r="45" spans="1:16" s="18" customFormat="1" ht="19.5" customHeight="1" x14ac:dyDescent="0.2">
      <c r="A45" s="18" t="s">
        <v>47</v>
      </c>
      <c r="D45" s="33"/>
      <c r="E45" s="33"/>
      <c r="F45" s="33"/>
      <c r="G45" s="33"/>
      <c r="H45" s="33"/>
      <c r="I45" s="33"/>
      <c r="J45" s="33"/>
      <c r="K45" s="33"/>
      <c r="L45" s="33"/>
      <c r="M45" s="34"/>
    </row>
    <row r="46" spans="1:16" ht="16.5" customHeight="1" x14ac:dyDescent="0.2">
      <c r="B46" s="22" t="s">
        <v>48</v>
      </c>
      <c r="D46" s="14">
        <f t="shared" si="20"/>
        <v>1</v>
      </c>
      <c r="E46" s="14">
        <f>SUM(F46:K46)</f>
        <v>1</v>
      </c>
      <c r="F46" s="25" t="s">
        <v>15</v>
      </c>
      <c r="G46" s="25" t="s">
        <v>15</v>
      </c>
      <c r="H46" s="25" t="s">
        <v>15</v>
      </c>
      <c r="I46" s="25" t="s">
        <v>15</v>
      </c>
      <c r="J46" s="25" t="s">
        <v>15</v>
      </c>
      <c r="K46" s="26">
        <v>1</v>
      </c>
      <c r="L46" s="25" t="s">
        <v>15</v>
      </c>
      <c r="M46" s="27" t="s">
        <v>15</v>
      </c>
      <c r="N46" s="20"/>
      <c r="O46" s="20"/>
      <c r="P46" s="32"/>
    </row>
    <row r="47" spans="1:16" ht="12.75" customHeight="1" x14ac:dyDescent="0.2">
      <c r="A47" s="35"/>
      <c r="B47" s="35"/>
      <c r="C47" s="36"/>
      <c r="D47" s="37"/>
      <c r="E47" s="37"/>
      <c r="F47" s="38"/>
      <c r="G47" s="38"/>
      <c r="H47" s="38"/>
      <c r="I47" s="38"/>
      <c r="J47" s="38"/>
      <c r="K47" s="38"/>
      <c r="L47" s="38"/>
      <c r="M47" s="39"/>
      <c r="N47" s="40"/>
      <c r="O47" s="40"/>
    </row>
    <row r="48" spans="1:16" ht="11.25" customHeight="1" x14ac:dyDescent="0.2">
      <c r="C48" s="18"/>
      <c r="N48" s="40"/>
      <c r="O48" s="40"/>
    </row>
    <row r="49" spans="1:15" ht="15" customHeight="1" x14ac:dyDescent="0.2">
      <c r="A49" s="42" t="s">
        <v>49</v>
      </c>
      <c r="B49" s="22"/>
      <c r="C49" s="22"/>
      <c r="N49"/>
      <c r="O49" s="2"/>
    </row>
    <row r="50" spans="1:15" ht="15" customHeight="1" x14ac:dyDescent="0.2">
      <c r="A50" s="50" t="s">
        <v>55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40"/>
      <c r="O50" s="40"/>
    </row>
    <row r="51" spans="1:15" ht="15" customHeight="1" x14ac:dyDescent="0.2">
      <c r="A51" s="18" t="s">
        <v>50</v>
      </c>
      <c r="C51" s="18"/>
      <c r="N51" s="40"/>
      <c r="O51" s="40"/>
    </row>
    <row r="52" spans="1:15" ht="15.75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34"/>
      <c r="N52" s="40"/>
      <c r="O52" s="40"/>
    </row>
    <row r="53" spans="1:15" x14ac:dyDescent="0.2">
      <c r="N53" s="40"/>
      <c r="O53" s="40"/>
    </row>
    <row r="54" spans="1:15" x14ac:dyDescent="0.2">
      <c r="N54" s="40"/>
      <c r="O54" s="40"/>
    </row>
    <row r="55" spans="1:15" x14ac:dyDescent="0.2">
      <c r="N55" s="40"/>
      <c r="O55" s="40"/>
    </row>
    <row r="56" spans="1:15" x14ac:dyDescent="0.2">
      <c r="N56" s="40"/>
      <c r="O56" s="40"/>
    </row>
    <row r="57" spans="1:15" x14ac:dyDescent="0.2">
      <c r="N57" s="40"/>
      <c r="O57" s="40"/>
    </row>
    <row r="58" spans="1:15" x14ac:dyDescent="0.2">
      <c r="N58" s="40"/>
      <c r="O58" s="40"/>
    </row>
    <row r="59" spans="1:15" x14ac:dyDescent="0.2">
      <c r="N59" s="40"/>
      <c r="O59" s="40"/>
    </row>
    <row r="60" spans="1:15" x14ac:dyDescent="0.2">
      <c r="N60" s="40"/>
      <c r="O60" s="40"/>
    </row>
    <row r="61" spans="1:15" x14ac:dyDescent="0.2">
      <c r="N61" s="40"/>
      <c r="O61" s="40"/>
    </row>
    <row r="62" spans="1:15" x14ac:dyDescent="0.2">
      <c r="N62" s="40"/>
      <c r="O62" s="40"/>
    </row>
    <row r="63" spans="1:15" x14ac:dyDescent="0.2">
      <c r="N63" s="40"/>
      <c r="O63" s="40"/>
    </row>
    <row r="64" spans="1:15" x14ac:dyDescent="0.2">
      <c r="N64" s="40"/>
      <c r="O64" s="40"/>
    </row>
    <row r="65" spans="14:15" x14ac:dyDescent="0.2">
      <c r="N65" s="40"/>
      <c r="O65" s="40"/>
    </row>
    <row r="66" spans="14:15" x14ac:dyDescent="0.2">
      <c r="N66" s="40"/>
      <c r="O66" s="40"/>
    </row>
    <row r="67" spans="14:15" x14ac:dyDescent="0.2">
      <c r="N67" s="40"/>
      <c r="O67" s="40"/>
    </row>
    <row r="68" spans="14:15" x14ac:dyDescent="0.2">
      <c r="N68" s="40"/>
      <c r="O68" s="40"/>
    </row>
    <row r="69" spans="14:15" x14ac:dyDescent="0.2">
      <c r="N69" s="40"/>
      <c r="O69" s="40"/>
    </row>
    <row r="70" spans="14:15" x14ac:dyDescent="0.2">
      <c r="N70" s="40"/>
      <c r="O70" s="40"/>
    </row>
    <row r="71" spans="14:15" x14ac:dyDescent="0.2">
      <c r="N71" s="40"/>
      <c r="O71" s="40"/>
    </row>
    <row r="72" spans="14:15" x14ac:dyDescent="0.2">
      <c r="N72" s="40"/>
      <c r="O72" s="40"/>
    </row>
    <row r="73" spans="14:15" x14ac:dyDescent="0.2">
      <c r="N73" s="40"/>
      <c r="O73" s="40"/>
    </row>
    <row r="74" spans="14:15" x14ac:dyDescent="0.2">
      <c r="N74" s="40"/>
      <c r="O74" s="40"/>
    </row>
    <row r="75" spans="14:15" x14ac:dyDescent="0.2">
      <c r="N75" s="40"/>
      <c r="O75" s="40"/>
    </row>
    <row r="76" spans="14:15" x14ac:dyDescent="0.2">
      <c r="N76" s="40"/>
      <c r="O76" s="40"/>
    </row>
    <row r="77" spans="14:15" x14ac:dyDescent="0.2">
      <c r="N77" s="40"/>
      <c r="O77" s="40"/>
    </row>
    <row r="78" spans="14:15" x14ac:dyDescent="0.2">
      <c r="N78" s="40"/>
      <c r="O78" s="40"/>
    </row>
    <row r="79" spans="14:15" x14ac:dyDescent="0.2">
      <c r="N79" s="40"/>
      <c r="O79" s="40"/>
    </row>
    <row r="80" spans="14:15" x14ac:dyDescent="0.2">
      <c r="N80" s="40"/>
      <c r="O80" s="40"/>
    </row>
    <row r="81" spans="14:15" x14ac:dyDescent="0.2">
      <c r="N81" s="40"/>
      <c r="O81" s="40"/>
    </row>
    <row r="82" spans="14:15" x14ac:dyDescent="0.2">
      <c r="N82" s="40"/>
      <c r="O82" s="40"/>
    </row>
    <row r="83" spans="14:15" x14ac:dyDescent="0.2">
      <c r="N83" s="40"/>
      <c r="O83" s="40"/>
    </row>
    <row r="84" spans="14:15" x14ac:dyDescent="0.2">
      <c r="N84" s="40"/>
      <c r="O84" s="40"/>
    </row>
    <row r="85" spans="14:15" x14ac:dyDescent="0.2">
      <c r="N85" s="40"/>
      <c r="O85" s="40"/>
    </row>
    <row r="86" spans="14:15" x14ac:dyDescent="0.2">
      <c r="N86" s="40"/>
      <c r="O86" s="40"/>
    </row>
    <row r="87" spans="14:15" x14ac:dyDescent="0.2">
      <c r="N87" s="40"/>
      <c r="O87" s="40"/>
    </row>
    <row r="88" spans="14:15" x14ac:dyDescent="0.2">
      <c r="N88" s="40"/>
      <c r="O88" s="40"/>
    </row>
    <row r="89" spans="14:15" x14ac:dyDescent="0.2">
      <c r="N89" s="40"/>
      <c r="O89" s="40"/>
    </row>
    <row r="90" spans="14:15" x14ac:dyDescent="0.2">
      <c r="N90" s="40"/>
      <c r="O90" s="40"/>
    </row>
    <row r="91" spans="14:15" x14ac:dyDescent="0.2">
      <c r="N91" s="40"/>
      <c r="O91" s="40"/>
    </row>
    <row r="92" spans="14:15" x14ac:dyDescent="0.2">
      <c r="N92" s="40"/>
      <c r="O92" s="40"/>
    </row>
    <row r="93" spans="14:15" x14ac:dyDescent="0.2">
      <c r="N93" s="40"/>
      <c r="O93" s="40"/>
    </row>
    <row r="94" spans="14:15" x14ac:dyDescent="0.2">
      <c r="N94" s="40"/>
      <c r="O94" s="40"/>
    </row>
    <row r="95" spans="14:15" x14ac:dyDescent="0.2">
      <c r="N95" s="40"/>
      <c r="O95" s="40"/>
    </row>
    <row r="96" spans="14:15" x14ac:dyDescent="0.2">
      <c r="N96" s="40"/>
      <c r="O96" s="40"/>
    </row>
    <row r="97" spans="14:15" x14ac:dyDescent="0.2">
      <c r="N97" s="40"/>
      <c r="O97" s="40"/>
    </row>
    <row r="98" spans="14:15" x14ac:dyDescent="0.2">
      <c r="N98" s="40"/>
      <c r="O98" s="40"/>
    </row>
    <row r="99" spans="14:15" x14ac:dyDescent="0.2">
      <c r="N99" s="40"/>
      <c r="O99" s="40"/>
    </row>
    <row r="100" spans="14:15" x14ac:dyDescent="0.2">
      <c r="N100" s="40"/>
      <c r="O100" s="40"/>
    </row>
    <row r="101" spans="14:15" x14ac:dyDescent="0.2">
      <c r="N101" s="40"/>
      <c r="O101" s="40"/>
    </row>
    <row r="102" spans="14:15" x14ac:dyDescent="0.2">
      <c r="N102" s="40"/>
      <c r="O102" s="40"/>
    </row>
    <row r="103" spans="14:15" x14ac:dyDescent="0.2">
      <c r="N103" s="40"/>
      <c r="O103" s="40"/>
    </row>
    <row r="104" spans="14:15" x14ac:dyDescent="0.2">
      <c r="N104" s="40"/>
      <c r="O104" s="40"/>
    </row>
    <row r="105" spans="14:15" x14ac:dyDescent="0.2">
      <c r="N105" s="40"/>
      <c r="O105" s="40"/>
    </row>
    <row r="106" spans="14:15" x14ac:dyDescent="0.2">
      <c r="N106" s="40"/>
      <c r="O106" s="40"/>
    </row>
    <row r="107" spans="14:15" x14ac:dyDescent="0.2">
      <c r="N107" s="40"/>
      <c r="O107" s="40"/>
    </row>
    <row r="108" spans="14:15" x14ac:dyDescent="0.2">
      <c r="N108" s="40"/>
      <c r="O108" s="40"/>
    </row>
    <row r="109" spans="14:15" x14ac:dyDescent="0.2">
      <c r="N109" s="40"/>
      <c r="O109" s="40"/>
    </row>
    <row r="110" spans="14:15" x14ac:dyDescent="0.2">
      <c r="N110" s="40"/>
      <c r="O110" s="40"/>
    </row>
    <row r="111" spans="14:15" x14ac:dyDescent="0.2">
      <c r="N111" s="40"/>
      <c r="O111" s="40"/>
    </row>
    <row r="112" spans="14:15" x14ac:dyDescent="0.2">
      <c r="N112" s="40"/>
      <c r="O112" s="40"/>
    </row>
    <row r="113" spans="14:15" x14ac:dyDescent="0.2">
      <c r="N113" s="40"/>
      <c r="O113" s="40"/>
    </row>
    <row r="114" spans="14:15" x14ac:dyDescent="0.2">
      <c r="N114" s="40"/>
      <c r="O114" s="40"/>
    </row>
    <row r="115" spans="14:15" x14ac:dyDescent="0.2">
      <c r="N115" s="40"/>
      <c r="O115" s="40"/>
    </row>
    <row r="116" spans="14:15" x14ac:dyDescent="0.2">
      <c r="N116" s="40"/>
      <c r="O116" s="40"/>
    </row>
    <row r="117" spans="14:15" x14ac:dyDescent="0.2">
      <c r="N117" s="40"/>
      <c r="O117" s="40"/>
    </row>
    <row r="118" spans="14:15" x14ac:dyDescent="0.2">
      <c r="N118" s="40"/>
      <c r="O118" s="40"/>
    </row>
    <row r="119" spans="14:15" x14ac:dyDescent="0.2">
      <c r="N119" s="40"/>
      <c r="O119" s="40"/>
    </row>
  </sheetData>
  <mergeCells count="16">
    <mergeCell ref="A50:M50"/>
    <mergeCell ref="A10:C10"/>
    <mergeCell ref="A1:M1"/>
    <mergeCell ref="A2:M2"/>
    <mergeCell ref="A3:M3"/>
    <mergeCell ref="A5:C8"/>
    <mergeCell ref="D5:M5"/>
    <mergeCell ref="D6:D8"/>
    <mergeCell ref="E6:K6"/>
    <mergeCell ref="L6:M6"/>
    <mergeCell ref="E7:E8"/>
    <mergeCell ref="F7:F8"/>
    <mergeCell ref="G7:G8"/>
    <mergeCell ref="H7:J7"/>
    <mergeCell ref="K7:K8"/>
    <mergeCell ref="L7:M7"/>
  </mergeCells>
  <printOptions horizontalCentered="1"/>
  <pageMargins left="0.70866141732283472" right="0.70866141732283472" top="0.98425196850393704" bottom="0.98425196850393704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2025-09-24T14:29:15Z</cp:lastPrinted>
  <dcterms:created xsi:type="dcterms:W3CDTF">2025-08-11T16:16:52Z</dcterms:created>
  <dcterms:modified xsi:type="dcterms:W3CDTF">2025-12-03T14:54:57Z</dcterms:modified>
</cp:coreProperties>
</file>